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5580" windowHeight="5115"/>
  </bookViews>
  <sheets>
    <sheet name="Chart1" sheetId="4" r:id="rId1"/>
    <sheet name="Sheet1" sheetId="1" r:id="rId2"/>
    <sheet name="Sheet2" sheetId="2" r:id="rId3"/>
    <sheet name="Raw Data Set 1" sheetId="3" r:id="rId4"/>
    <sheet name="Raw Data Set 2" sheetId="5" r:id="rId5"/>
  </sheets>
  <calcPr calcId="124519"/>
</workbook>
</file>

<file path=xl/calcChain.xml><?xml version="1.0" encoding="utf-8"?>
<calcChain xmlns="http://schemas.openxmlformats.org/spreadsheetml/2006/main">
  <c r="E25" i="1"/>
  <c r="F23"/>
  <c r="F22"/>
  <c r="E23"/>
  <c r="E22"/>
  <c r="B10"/>
  <c r="C8"/>
  <c r="B8"/>
  <c r="C7"/>
  <c r="B7"/>
</calcChain>
</file>

<file path=xl/sharedStrings.xml><?xml version="1.0" encoding="utf-8"?>
<sst xmlns="http://schemas.openxmlformats.org/spreadsheetml/2006/main" count="52" uniqueCount="35">
  <si>
    <t>Before 8:00am</t>
  </si>
  <si>
    <t>After 8:00am</t>
  </si>
  <si>
    <t>Height (inches)</t>
  </si>
  <si>
    <t>Average</t>
  </si>
  <si>
    <t>Standard Deviation</t>
  </si>
  <si>
    <t>T-Test p-value</t>
  </si>
  <si>
    <t>Body Weight</t>
  </si>
  <si>
    <t>Jumping Height</t>
  </si>
  <si>
    <t>(lbs)</t>
  </si>
  <si>
    <t>(inches)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</si>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</sst>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1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1" fillId="0" borderId="0" xfId="0" applyFont="1"/>
    <xf numFmtId="0" fontId="0" fillId="0" borderId="0" xfId="0" applyFill="1" applyBorder="1" applyAlignment="1"/>
    <xf numFmtId="0" fontId="5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6570477247502775E-2"/>
          <c:y val="3.4257748776508973E-2"/>
          <c:w val="0.90233074361820198"/>
          <c:h val="0.8988580750407830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rrBars>
            <c:errBarType val="both"/>
            <c:errValType val="percentage"/>
            <c:val val="5"/>
          </c:errBars>
          <c:cat>
            <c:strRef>
              <c:f>Sheet1!$E$3:$F$3</c:f>
              <c:strCache>
                <c:ptCount val="2"/>
                <c:pt idx="0">
                  <c:v>Before 8:00am</c:v>
                </c:pt>
                <c:pt idx="1">
                  <c:v>After 8:00am</c:v>
                </c:pt>
              </c:strCache>
            </c:strRef>
          </c:cat>
          <c:val>
            <c:numRef>
              <c:f>Sheet1!$E$22:$F$22</c:f>
              <c:numCache>
                <c:formatCode>0.00</c:formatCode>
                <c:ptCount val="2"/>
                <c:pt idx="0">
                  <c:v>25</c:v>
                </c:pt>
                <c:pt idx="1">
                  <c:v>26.333333333333332</c:v>
                </c:pt>
              </c:numCache>
            </c:numRef>
          </c:val>
        </c:ser>
        <c:axId val="114354048"/>
        <c:axId val="114355584"/>
      </c:barChart>
      <c:catAx>
        <c:axId val="114354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55584"/>
        <c:crosses val="autoZero"/>
        <c:auto val="1"/>
        <c:lblAlgn val="ctr"/>
        <c:lblOffset val="100"/>
        <c:tickLblSkip val="1"/>
        <c:tickMarkSkip val="1"/>
      </c:catAx>
      <c:valAx>
        <c:axId val="1143555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 (inches)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029363784665578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54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9462102689486558E-2"/>
          <c:y val="6.3260490943608721E-2"/>
          <c:w val="0.88875305623471879"/>
          <c:h val="0.7688582745453983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Sheet2!$A$4:$A$24</c:f>
              <c:numCache>
                <c:formatCode>General</c:formatCode>
                <c:ptCount val="21"/>
                <c:pt idx="0">
                  <c:v>125</c:v>
                </c:pt>
                <c:pt idx="1">
                  <c:v>128</c:v>
                </c:pt>
                <c:pt idx="2">
                  <c:v>135</c:v>
                </c:pt>
                <c:pt idx="3">
                  <c:v>136</c:v>
                </c:pt>
                <c:pt idx="4">
                  <c:v>139</c:v>
                </c:pt>
                <c:pt idx="5">
                  <c:v>146</c:v>
                </c:pt>
                <c:pt idx="6">
                  <c:v>152</c:v>
                </c:pt>
                <c:pt idx="7">
                  <c:v>155</c:v>
                </c:pt>
                <c:pt idx="8">
                  <c:v>158</c:v>
                </c:pt>
                <c:pt idx="9">
                  <c:v>160</c:v>
                </c:pt>
                <c:pt idx="10">
                  <c:v>161</c:v>
                </c:pt>
                <c:pt idx="11">
                  <c:v>161</c:v>
                </c:pt>
                <c:pt idx="12">
                  <c:v>165</c:v>
                </c:pt>
                <c:pt idx="13">
                  <c:v>170</c:v>
                </c:pt>
                <c:pt idx="14">
                  <c:v>173</c:v>
                </c:pt>
                <c:pt idx="15">
                  <c:v>179</c:v>
                </c:pt>
                <c:pt idx="16">
                  <c:v>181</c:v>
                </c:pt>
                <c:pt idx="17">
                  <c:v>190</c:v>
                </c:pt>
                <c:pt idx="18">
                  <c:v>198</c:v>
                </c:pt>
                <c:pt idx="19">
                  <c:v>214</c:v>
                </c:pt>
                <c:pt idx="20">
                  <c:v>242</c:v>
                </c:pt>
              </c:numCache>
            </c:numRef>
          </c:xVal>
          <c:yVal>
            <c:numRef>
              <c:f>Sheet2!$B$4:$B$24</c:f>
              <c:numCache>
                <c:formatCode>General</c:formatCode>
                <c:ptCount val="21"/>
                <c:pt idx="0">
                  <c:v>30</c:v>
                </c:pt>
                <c:pt idx="1">
                  <c:v>26</c:v>
                </c:pt>
                <c:pt idx="2">
                  <c:v>32</c:v>
                </c:pt>
                <c:pt idx="3">
                  <c:v>29</c:v>
                </c:pt>
                <c:pt idx="4">
                  <c:v>28</c:v>
                </c:pt>
                <c:pt idx="5">
                  <c:v>29</c:v>
                </c:pt>
                <c:pt idx="6">
                  <c:v>27</c:v>
                </c:pt>
                <c:pt idx="7">
                  <c:v>28</c:v>
                </c:pt>
                <c:pt idx="8">
                  <c:v>26</c:v>
                </c:pt>
                <c:pt idx="9">
                  <c:v>25</c:v>
                </c:pt>
                <c:pt idx="10">
                  <c:v>28</c:v>
                </c:pt>
                <c:pt idx="11">
                  <c:v>27</c:v>
                </c:pt>
                <c:pt idx="12">
                  <c:v>25</c:v>
                </c:pt>
                <c:pt idx="13">
                  <c:v>24</c:v>
                </c:pt>
                <c:pt idx="14">
                  <c:v>26</c:v>
                </c:pt>
                <c:pt idx="15">
                  <c:v>24</c:v>
                </c:pt>
                <c:pt idx="16">
                  <c:v>25</c:v>
                </c:pt>
                <c:pt idx="17">
                  <c:v>23</c:v>
                </c:pt>
                <c:pt idx="18">
                  <c:v>21</c:v>
                </c:pt>
                <c:pt idx="19">
                  <c:v>21</c:v>
                </c:pt>
                <c:pt idx="20">
                  <c:v>18</c:v>
                </c:pt>
              </c:numCache>
            </c:numRef>
          </c:yVal>
        </c:ser>
        <c:axId val="128086400"/>
        <c:axId val="128088320"/>
      </c:scatterChart>
      <c:valAx>
        <c:axId val="128086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Body Weight (lbs)</a:t>
                </a:r>
              </a:p>
            </c:rich>
          </c:tx>
          <c:layout>
            <c:manualLayout>
              <c:xMode val="edge"/>
              <c:yMode val="edge"/>
              <c:x val="0.45354523227383864"/>
              <c:y val="0.907544622615603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88320"/>
        <c:crosses val="autoZero"/>
        <c:crossBetween val="midCat"/>
      </c:valAx>
      <c:valAx>
        <c:axId val="128088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Jumping Height (inches)</a:t>
                </a:r>
              </a:p>
            </c:rich>
          </c:tx>
          <c:layout>
            <c:manualLayout>
              <c:xMode val="edge"/>
              <c:yMode val="edge"/>
              <c:x val="1.9559902200488997E-2"/>
              <c:y val="0.2579080534641198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86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4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</xdr:row>
      <xdr:rowOff>47625</xdr:rowOff>
    </xdr:from>
    <xdr:to>
      <xdr:col>11</xdr:col>
      <xdr:colOff>161925</xdr:colOff>
      <xdr:row>52</xdr:row>
      <xdr:rowOff>104775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workbookViewId="0">
      <selection activeCell="E2" sqref="E2:F21"/>
    </sheetView>
  </sheetViews>
  <sheetFormatPr defaultRowHeight="12.75"/>
  <cols>
    <col min="1" max="1" width="16.5703125" bestFit="1" customWidth="1"/>
    <col min="2" max="2" width="13.140625" bestFit="1" customWidth="1"/>
    <col min="3" max="3" width="11.5703125" bestFit="1" customWidth="1"/>
    <col min="4" max="4" width="16.5703125" bestFit="1" customWidth="1"/>
    <col min="5" max="5" width="13.5703125" bestFit="1" customWidth="1"/>
    <col min="6" max="6" width="11.5703125" bestFit="1" customWidth="1"/>
  </cols>
  <sheetData>
    <row r="2" spans="1:6">
      <c r="B2" s="14" t="s">
        <v>2</v>
      </c>
      <c r="C2" s="14"/>
      <c r="E2" t="s">
        <v>2</v>
      </c>
    </row>
    <row r="3" spans="1:6">
      <c r="B3" t="s">
        <v>0</v>
      </c>
      <c r="C3" t="s">
        <v>1</v>
      </c>
      <c r="E3" t="s">
        <v>0</v>
      </c>
      <c r="F3" t="s">
        <v>1</v>
      </c>
    </row>
    <row r="4" spans="1:6">
      <c r="B4">
        <v>22</v>
      </c>
      <c r="C4">
        <v>25</v>
      </c>
      <c r="E4">
        <v>22</v>
      </c>
      <c r="F4">
        <v>25</v>
      </c>
    </row>
    <row r="5" spans="1:6">
      <c r="B5">
        <v>26</v>
      </c>
      <c r="C5">
        <v>28</v>
      </c>
      <c r="E5">
        <v>26</v>
      </c>
      <c r="F5">
        <v>28</v>
      </c>
    </row>
    <row r="6" spans="1:6">
      <c r="B6">
        <v>27</v>
      </c>
      <c r="C6">
        <v>26</v>
      </c>
      <c r="E6">
        <v>27</v>
      </c>
      <c r="F6">
        <v>26</v>
      </c>
    </row>
    <row r="7" spans="1:6">
      <c r="A7" t="s">
        <v>3</v>
      </c>
      <c r="B7" s="1">
        <f>AVERAGE(B4:B6)</f>
        <v>25</v>
      </c>
      <c r="C7" s="1">
        <f>AVERAGE(C4:C6)</f>
        <v>26.333333333333332</v>
      </c>
      <c r="E7">
        <v>22</v>
      </c>
      <c r="F7">
        <v>25</v>
      </c>
    </row>
    <row r="8" spans="1:6">
      <c r="A8" t="s">
        <v>4</v>
      </c>
      <c r="B8" s="1">
        <f>STDEV(B4:B6)</f>
        <v>2.6457513110645907</v>
      </c>
      <c r="C8" s="1">
        <f>STDEV(C4:C6)</f>
        <v>1.5275252316519219</v>
      </c>
      <c r="E8">
        <v>26</v>
      </c>
      <c r="F8">
        <v>28</v>
      </c>
    </row>
    <row r="9" spans="1:6">
      <c r="E9">
        <v>27</v>
      </c>
      <c r="F9">
        <v>26</v>
      </c>
    </row>
    <row r="10" spans="1:6">
      <c r="A10" t="s">
        <v>5</v>
      </c>
      <c r="B10">
        <f>TTEST(B4:B6,C4:C6,2,2)</f>
        <v>0.49176700106447391</v>
      </c>
      <c r="E10">
        <v>22</v>
      </c>
      <c r="F10">
        <v>25</v>
      </c>
    </row>
    <row r="11" spans="1:6">
      <c r="E11">
        <v>26</v>
      </c>
      <c r="F11">
        <v>28</v>
      </c>
    </row>
    <row r="12" spans="1:6">
      <c r="E12">
        <v>27</v>
      </c>
      <c r="F12">
        <v>26</v>
      </c>
    </row>
    <row r="13" spans="1:6">
      <c r="E13">
        <v>22</v>
      </c>
      <c r="F13">
        <v>25</v>
      </c>
    </row>
    <row r="14" spans="1:6">
      <c r="E14">
        <v>26</v>
      </c>
      <c r="F14">
        <v>28</v>
      </c>
    </row>
    <row r="15" spans="1:6">
      <c r="E15">
        <v>27</v>
      </c>
      <c r="F15">
        <v>26</v>
      </c>
    </row>
    <row r="16" spans="1:6">
      <c r="E16">
        <v>22</v>
      </c>
      <c r="F16">
        <v>25</v>
      </c>
    </row>
    <row r="17" spans="4:6">
      <c r="E17">
        <v>26</v>
      </c>
      <c r="F17">
        <v>28</v>
      </c>
    </row>
    <row r="18" spans="4:6">
      <c r="E18">
        <v>27</v>
      </c>
      <c r="F18">
        <v>26</v>
      </c>
    </row>
    <row r="19" spans="4:6">
      <c r="E19">
        <v>22</v>
      </c>
      <c r="F19">
        <v>25</v>
      </c>
    </row>
    <row r="20" spans="4:6">
      <c r="E20">
        <v>26</v>
      </c>
      <c r="F20">
        <v>28</v>
      </c>
    </row>
    <row r="21" spans="4:6">
      <c r="E21">
        <v>27</v>
      </c>
      <c r="F21">
        <v>26</v>
      </c>
    </row>
    <row r="22" spans="4:6">
      <c r="D22" t="s">
        <v>3</v>
      </c>
      <c r="E22" s="1">
        <f>AVERAGE(E4:E21)</f>
        <v>25</v>
      </c>
      <c r="F22" s="1">
        <f>AVERAGE(F4:F21)</f>
        <v>26.333333333333332</v>
      </c>
    </row>
    <row r="23" spans="4:6">
      <c r="D23" t="s">
        <v>4</v>
      </c>
      <c r="E23" s="1">
        <f>STDEV(E4:E21)</f>
        <v>2.2228757209048453</v>
      </c>
      <c r="F23" s="1">
        <f>STDEV(F4:F21)</f>
        <v>1.2833778958394957</v>
      </c>
    </row>
    <row r="25" spans="4:6">
      <c r="D25" t="s">
        <v>5</v>
      </c>
      <c r="E25">
        <f>TTEST(E4:E21,F4:F21,2,2)</f>
        <v>3.4403420215000147E-2</v>
      </c>
    </row>
  </sheetData>
  <mergeCells count="1">
    <mergeCell ref="B2:C2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"/>
  <sheetViews>
    <sheetView workbookViewId="0">
      <selection activeCell="A2" sqref="A2:B24"/>
    </sheetView>
  </sheetViews>
  <sheetFormatPr defaultRowHeight="11.25"/>
  <cols>
    <col min="1" max="1" width="9.7109375" style="2" bestFit="1" customWidth="1"/>
    <col min="2" max="2" width="11.28515625" style="2" bestFit="1" customWidth="1"/>
    <col min="3" max="3" width="3" style="2" customWidth="1"/>
    <col min="4" max="4" width="14.85546875" style="2" bestFit="1" customWidth="1"/>
    <col min="5" max="5" width="10.42578125" style="2" bestFit="1" customWidth="1"/>
    <col min="6" max="6" width="11.85546875" style="2" bestFit="1" customWidth="1"/>
    <col min="7" max="7" width="11" style="2" bestFit="1" customWidth="1"/>
    <col min="8" max="8" width="10.42578125" style="2" bestFit="1" customWidth="1"/>
    <col min="9" max="9" width="11.7109375" style="2" bestFit="1" customWidth="1"/>
    <col min="10" max="12" width="11" style="2" bestFit="1" customWidth="1"/>
    <col min="13" max="16384" width="9.140625" style="2"/>
  </cols>
  <sheetData>
    <row r="2" spans="1:9">
      <c r="A2" s="2" t="s">
        <v>6</v>
      </c>
      <c r="B2" s="2" t="s">
        <v>7</v>
      </c>
      <c r="D2" s="2" t="s">
        <v>10</v>
      </c>
    </row>
    <row r="3" spans="1:9" ht="12" thickBot="1">
      <c r="A3" s="2" t="s">
        <v>8</v>
      </c>
      <c r="B3" s="2" t="s">
        <v>9</v>
      </c>
    </row>
    <row r="4" spans="1:9">
      <c r="A4" s="2">
        <v>125</v>
      </c>
      <c r="B4" s="2">
        <v>30</v>
      </c>
      <c r="D4" s="3" t="s">
        <v>11</v>
      </c>
      <c r="E4" s="3"/>
    </row>
    <row r="5" spans="1:9" ht="12" thickBot="1">
      <c r="A5" s="2">
        <v>128</v>
      </c>
      <c r="B5" s="2">
        <v>26</v>
      </c>
      <c r="D5" s="4" t="s">
        <v>12</v>
      </c>
      <c r="E5" s="4">
        <v>0.90832656999321038</v>
      </c>
    </row>
    <row r="6" spans="1:9" ht="12.75" thickTop="1" thickBot="1">
      <c r="A6" s="2">
        <v>135</v>
      </c>
      <c r="B6" s="2">
        <v>32</v>
      </c>
      <c r="D6" s="4" t="s">
        <v>13</v>
      </c>
      <c r="E6" s="7">
        <v>0.82505715775563049</v>
      </c>
    </row>
    <row r="7" spans="1:9" ht="12" thickTop="1">
      <c r="A7" s="2">
        <v>136</v>
      </c>
      <c r="B7" s="2">
        <v>29</v>
      </c>
      <c r="D7" s="4" t="s">
        <v>14</v>
      </c>
      <c r="E7" s="4">
        <v>0.81584963974276881</v>
      </c>
    </row>
    <row r="8" spans="1:9">
      <c r="A8" s="2">
        <v>139</v>
      </c>
      <c r="B8" s="2">
        <v>28</v>
      </c>
      <c r="D8" s="4" t="s">
        <v>15</v>
      </c>
      <c r="E8" s="4">
        <v>1.4142926412113215</v>
      </c>
    </row>
    <row r="9" spans="1:9" ht="12" thickBot="1">
      <c r="A9" s="2">
        <v>146</v>
      </c>
      <c r="B9" s="2">
        <v>29</v>
      </c>
      <c r="D9" s="5" t="s">
        <v>16</v>
      </c>
      <c r="E9" s="5">
        <v>21</v>
      </c>
    </row>
    <row r="10" spans="1:9">
      <c r="A10" s="2">
        <v>152</v>
      </c>
      <c r="B10" s="2">
        <v>27</v>
      </c>
    </row>
    <row r="11" spans="1:9" ht="12" thickBot="1">
      <c r="A11" s="2">
        <v>155</v>
      </c>
      <c r="B11" s="2">
        <v>28</v>
      </c>
      <c r="D11" s="2" t="s">
        <v>17</v>
      </c>
    </row>
    <row r="12" spans="1:9">
      <c r="A12" s="2">
        <v>158</v>
      </c>
      <c r="B12" s="2">
        <v>26</v>
      </c>
      <c r="D12" s="6"/>
      <c r="E12" s="6" t="s">
        <v>22</v>
      </c>
      <c r="F12" s="6" t="s">
        <v>23</v>
      </c>
      <c r="G12" s="6" t="s">
        <v>24</v>
      </c>
      <c r="H12" s="6" t="s">
        <v>25</v>
      </c>
      <c r="I12" s="6" t="s">
        <v>26</v>
      </c>
    </row>
    <row r="13" spans="1:9">
      <c r="A13" s="2">
        <v>160</v>
      </c>
      <c r="B13" s="2">
        <v>25</v>
      </c>
      <c r="D13" s="4" t="s">
        <v>18</v>
      </c>
      <c r="E13" s="4">
        <v>1</v>
      </c>
      <c r="F13" s="4">
        <v>179.23384541338987</v>
      </c>
      <c r="G13" s="4">
        <v>179.23384541338987</v>
      </c>
      <c r="H13" s="4">
        <v>89.606901295565933</v>
      </c>
      <c r="I13" s="4">
        <v>1.2642511881846288E-8</v>
      </c>
    </row>
    <row r="14" spans="1:9">
      <c r="A14" s="2">
        <v>161</v>
      </c>
      <c r="B14" s="2">
        <v>28</v>
      </c>
      <c r="D14" s="4" t="s">
        <v>19</v>
      </c>
      <c r="E14" s="4">
        <v>19</v>
      </c>
      <c r="F14" s="4">
        <v>38.004249824705425</v>
      </c>
      <c r="G14" s="4">
        <v>2.0002236749844959</v>
      </c>
      <c r="H14" s="4"/>
      <c r="I14" s="4"/>
    </row>
    <row r="15" spans="1:9" ht="12" thickBot="1">
      <c r="A15" s="2">
        <v>161</v>
      </c>
      <c r="B15" s="2">
        <v>27</v>
      </c>
      <c r="D15" s="5" t="s">
        <v>20</v>
      </c>
      <c r="E15" s="5">
        <v>20</v>
      </c>
      <c r="F15" s="5">
        <v>217.2380952380953</v>
      </c>
      <c r="G15" s="5"/>
      <c r="H15" s="5"/>
      <c r="I15" s="5"/>
    </row>
    <row r="16" spans="1:9" ht="12" thickBot="1">
      <c r="A16" s="2">
        <v>165</v>
      </c>
      <c r="B16" s="2">
        <v>25</v>
      </c>
    </row>
    <row r="17" spans="1:12">
      <c r="A17" s="2">
        <v>170</v>
      </c>
      <c r="B17" s="2">
        <v>24</v>
      </c>
      <c r="D17" s="6"/>
      <c r="E17" s="6" t="s">
        <v>27</v>
      </c>
      <c r="F17" s="6" t="s">
        <v>15</v>
      </c>
      <c r="G17" s="6" t="s">
        <v>28</v>
      </c>
      <c r="H17" s="6" t="s">
        <v>29</v>
      </c>
      <c r="I17" s="6" t="s">
        <v>30</v>
      </c>
      <c r="J17" s="6" t="s">
        <v>31</v>
      </c>
      <c r="K17" s="6" t="s">
        <v>32</v>
      </c>
      <c r="L17" s="6" t="s">
        <v>33</v>
      </c>
    </row>
    <row r="18" spans="1:12" ht="12" thickBot="1">
      <c r="A18" s="2">
        <v>173</v>
      </c>
      <c r="B18" s="2">
        <v>26</v>
      </c>
      <c r="D18" s="4" t="s">
        <v>21</v>
      </c>
      <c r="E18" s="4">
        <v>42.914644365775665</v>
      </c>
      <c r="F18" s="4">
        <v>1.8331547954327612</v>
      </c>
      <c r="G18" s="4">
        <v>23.41026762862359</v>
      </c>
      <c r="H18" s="4">
        <v>1.7879788039130346E-15</v>
      </c>
      <c r="I18" s="4">
        <v>39.077807291828123</v>
      </c>
      <c r="J18" s="4">
        <v>46.751481439723207</v>
      </c>
      <c r="K18" s="4">
        <v>39.077807291828123</v>
      </c>
      <c r="L18" s="4">
        <v>46.751481439723207</v>
      </c>
    </row>
    <row r="19" spans="1:12" ht="12.75" thickTop="1" thickBot="1">
      <c r="A19" s="2">
        <v>179</v>
      </c>
      <c r="B19" s="2">
        <v>24</v>
      </c>
      <c r="D19" s="5" t="s">
        <v>34</v>
      </c>
      <c r="E19" s="5">
        <v>-0.10357771963128286</v>
      </c>
      <c r="F19" s="5">
        <v>1.0941972419402354E-2</v>
      </c>
      <c r="G19" s="5">
        <v>-9.4660921871470247</v>
      </c>
      <c r="H19" s="7">
        <v>1.2642511881846303E-8</v>
      </c>
      <c r="I19" s="5">
        <v>-0.1264795310579406</v>
      </c>
      <c r="J19" s="5">
        <v>-8.0675908204625113E-2</v>
      </c>
      <c r="K19" s="5">
        <v>-0.1264795310579406</v>
      </c>
      <c r="L19" s="5">
        <v>-8.0675908204625113E-2</v>
      </c>
    </row>
    <row r="20" spans="1:12">
      <c r="A20" s="2">
        <v>181</v>
      </c>
      <c r="B20" s="2">
        <v>25</v>
      </c>
    </row>
    <row r="21" spans="1:12">
      <c r="A21" s="2">
        <v>190</v>
      </c>
      <c r="B21" s="2">
        <v>23</v>
      </c>
    </row>
    <row r="22" spans="1:12">
      <c r="A22" s="2">
        <v>198</v>
      </c>
      <c r="B22" s="2">
        <v>21</v>
      </c>
    </row>
    <row r="23" spans="1:12">
      <c r="A23" s="2">
        <v>214</v>
      </c>
      <c r="B23" s="2">
        <v>21</v>
      </c>
    </row>
    <row r="24" spans="1:12">
      <c r="A24" s="2">
        <v>242</v>
      </c>
      <c r="B24" s="2">
        <v>18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2"/>
  <sheetViews>
    <sheetView workbookViewId="0">
      <selection activeCell="B16" sqref="B16"/>
    </sheetView>
  </sheetViews>
  <sheetFormatPr defaultRowHeight="12.75"/>
  <cols>
    <col min="2" max="2" width="13.140625" bestFit="1" customWidth="1"/>
    <col min="3" max="3" width="11.5703125" bestFit="1" customWidth="1"/>
    <col min="5" max="5" width="13.140625" bestFit="1" customWidth="1"/>
    <col min="6" max="6" width="11.5703125" bestFit="1" customWidth="1"/>
  </cols>
  <sheetData>
    <row r="1" spans="2:6">
      <c r="B1" s="14" t="s">
        <v>2</v>
      </c>
      <c r="C1" s="14"/>
      <c r="E1" s="14" t="s">
        <v>2</v>
      </c>
      <c r="F1" s="14"/>
    </row>
    <row r="2" spans="2:6">
      <c r="B2" t="s">
        <v>0</v>
      </c>
      <c r="C2" t="s">
        <v>1</v>
      </c>
      <c r="E2" t="s">
        <v>0</v>
      </c>
      <c r="F2" t="s">
        <v>1</v>
      </c>
    </row>
    <row r="3" spans="2:6">
      <c r="B3">
        <v>22</v>
      </c>
      <c r="C3">
        <v>25</v>
      </c>
      <c r="E3">
        <v>22</v>
      </c>
      <c r="F3">
        <v>25</v>
      </c>
    </row>
    <row r="4" spans="2:6">
      <c r="B4">
        <v>26</v>
      </c>
      <c r="C4">
        <v>28</v>
      </c>
      <c r="E4">
        <v>26</v>
      </c>
      <c r="F4">
        <v>28</v>
      </c>
    </row>
    <row r="5" spans="2:6">
      <c r="B5">
        <v>27</v>
      </c>
      <c r="C5">
        <v>26</v>
      </c>
      <c r="E5">
        <v>27</v>
      </c>
      <c r="F5">
        <v>26</v>
      </c>
    </row>
    <row r="6" spans="2:6">
      <c r="E6">
        <v>22</v>
      </c>
      <c r="F6">
        <v>25</v>
      </c>
    </row>
    <row r="7" spans="2:6">
      <c r="E7">
        <v>26</v>
      </c>
      <c r="F7">
        <v>28</v>
      </c>
    </row>
    <row r="8" spans="2:6">
      <c r="E8">
        <v>27</v>
      </c>
      <c r="F8">
        <v>26</v>
      </c>
    </row>
    <row r="9" spans="2:6">
      <c r="E9">
        <v>22</v>
      </c>
      <c r="F9">
        <v>25</v>
      </c>
    </row>
    <row r="10" spans="2:6">
      <c r="E10">
        <v>26</v>
      </c>
      <c r="F10">
        <v>28</v>
      </c>
    </row>
    <row r="11" spans="2:6">
      <c r="E11">
        <v>27</v>
      </c>
      <c r="F11">
        <v>26</v>
      </c>
    </row>
    <row r="12" spans="2:6">
      <c r="E12">
        <v>22</v>
      </c>
      <c r="F12">
        <v>25</v>
      </c>
    </row>
    <row r="13" spans="2:6">
      <c r="E13">
        <v>26</v>
      </c>
      <c r="F13">
        <v>28</v>
      </c>
    </row>
    <row r="14" spans="2:6">
      <c r="E14">
        <v>27</v>
      </c>
      <c r="F14">
        <v>26</v>
      </c>
    </row>
    <row r="15" spans="2:6">
      <c r="E15">
        <v>22</v>
      </c>
      <c r="F15">
        <v>25</v>
      </c>
    </row>
    <row r="16" spans="2:6">
      <c r="E16">
        <v>26</v>
      </c>
      <c r="F16">
        <v>28</v>
      </c>
    </row>
    <row r="17" spans="4:6">
      <c r="E17">
        <v>27</v>
      </c>
      <c r="F17">
        <v>26</v>
      </c>
    </row>
    <row r="18" spans="4:6">
      <c r="E18">
        <v>22</v>
      </c>
      <c r="F18">
        <v>25</v>
      </c>
    </row>
    <row r="19" spans="4:6">
      <c r="E19">
        <v>26</v>
      </c>
      <c r="F19">
        <v>28</v>
      </c>
    </row>
    <row r="20" spans="4:6">
      <c r="E20">
        <v>27</v>
      </c>
      <c r="F20">
        <v>26</v>
      </c>
    </row>
    <row r="21" spans="4:6">
      <c r="D21" s="10"/>
    </row>
    <row r="22" spans="4:6">
      <c r="D22" s="10"/>
    </row>
  </sheetData>
  <mergeCells count="2">
    <mergeCell ref="B1:C1"/>
    <mergeCell ref="E1:F1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F33" sqref="F33"/>
    </sheetView>
  </sheetViews>
  <sheetFormatPr defaultRowHeight="12.75"/>
  <cols>
    <col min="1" max="1" width="11.7109375" bestFit="1" customWidth="1"/>
    <col min="2" max="2" width="13.85546875" bestFit="1" customWidth="1"/>
  </cols>
  <sheetData>
    <row r="1" spans="1:12">
      <c r="A1" s="8" t="s">
        <v>6</v>
      </c>
      <c r="B1" s="8" t="s">
        <v>7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8" t="s">
        <v>8</v>
      </c>
      <c r="B2" s="8" t="s">
        <v>9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>
      <c r="A3" s="8">
        <v>125</v>
      </c>
      <c r="B3" s="8">
        <v>30</v>
      </c>
      <c r="C3" s="11"/>
      <c r="D3" s="12"/>
      <c r="E3" s="12"/>
      <c r="F3" s="11"/>
      <c r="G3" s="11"/>
      <c r="H3" s="11"/>
      <c r="I3" s="11"/>
      <c r="J3" s="11"/>
      <c r="K3" s="11"/>
      <c r="L3" s="11"/>
    </row>
    <row r="4" spans="1:12">
      <c r="A4" s="8">
        <v>128</v>
      </c>
      <c r="B4" s="8">
        <v>26</v>
      </c>
      <c r="C4" s="11"/>
      <c r="D4" s="9"/>
      <c r="E4" s="9"/>
      <c r="F4" s="11"/>
      <c r="G4" s="11"/>
      <c r="H4" s="11"/>
      <c r="I4" s="11"/>
      <c r="J4" s="11"/>
      <c r="K4" s="11"/>
      <c r="L4" s="11"/>
    </row>
    <row r="5" spans="1:12">
      <c r="A5" s="8">
        <v>135</v>
      </c>
      <c r="B5" s="8">
        <v>32</v>
      </c>
      <c r="C5" s="11"/>
      <c r="D5" s="9"/>
      <c r="E5" s="9"/>
      <c r="F5" s="11"/>
      <c r="G5" s="11"/>
      <c r="H5" s="11"/>
      <c r="I5" s="11"/>
      <c r="J5" s="11"/>
      <c r="K5" s="11"/>
      <c r="L5" s="11"/>
    </row>
    <row r="6" spans="1:12">
      <c r="A6" s="8">
        <v>136</v>
      </c>
      <c r="B6" s="8">
        <v>29</v>
      </c>
      <c r="C6" s="11"/>
      <c r="D6" s="9"/>
      <c r="E6" s="9"/>
      <c r="F6" s="11"/>
      <c r="G6" s="11"/>
      <c r="H6" s="11"/>
      <c r="I6" s="11"/>
      <c r="J6" s="11"/>
      <c r="K6" s="11"/>
      <c r="L6" s="11"/>
    </row>
    <row r="7" spans="1:12">
      <c r="A7" s="8">
        <v>139</v>
      </c>
      <c r="B7" s="8">
        <v>28</v>
      </c>
      <c r="C7" s="11"/>
      <c r="D7" s="9"/>
      <c r="E7" s="9"/>
      <c r="F7" s="11"/>
      <c r="G7" s="11"/>
      <c r="H7" s="11"/>
      <c r="I7" s="11"/>
      <c r="J7" s="11"/>
      <c r="K7" s="11"/>
      <c r="L7" s="11"/>
    </row>
    <row r="8" spans="1:12">
      <c r="A8" s="8">
        <v>146</v>
      </c>
      <c r="B8" s="8">
        <v>29</v>
      </c>
      <c r="C8" s="11"/>
      <c r="D8" s="9"/>
      <c r="E8" s="9"/>
      <c r="F8" s="11"/>
      <c r="G8" s="11"/>
      <c r="H8" s="11"/>
      <c r="I8" s="11"/>
      <c r="J8" s="11"/>
      <c r="K8" s="11"/>
      <c r="L8" s="11"/>
    </row>
    <row r="9" spans="1:12">
      <c r="A9" s="8">
        <v>152</v>
      </c>
      <c r="B9" s="8">
        <v>27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>
      <c r="A10" s="8">
        <v>155</v>
      </c>
      <c r="B10" s="8">
        <v>28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>
      <c r="A11" s="8">
        <v>158</v>
      </c>
      <c r="B11" s="8">
        <v>26</v>
      </c>
      <c r="C11" s="11"/>
      <c r="D11" s="13"/>
      <c r="E11" s="13"/>
      <c r="F11" s="13"/>
      <c r="G11" s="13"/>
      <c r="H11" s="13"/>
      <c r="I11" s="13"/>
      <c r="J11" s="11"/>
      <c r="K11" s="11"/>
      <c r="L11" s="11"/>
    </row>
    <row r="12" spans="1:12">
      <c r="A12" s="8">
        <v>160</v>
      </c>
      <c r="B12" s="8">
        <v>25</v>
      </c>
      <c r="C12" s="11"/>
      <c r="D12" s="9"/>
      <c r="E12" s="9"/>
      <c r="F12" s="9"/>
      <c r="G12" s="9"/>
      <c r="H12" s="9"/>
      <c r="I12" s="9"/>
      <c r="J12" s="11"/>
      <c r="K12" s="11"/>
      <c r="L12" s="11"/>
    </row>
    <row r="13" spans="1:12">
      <c r="A13" s="8">
        <v>161</v>
      </c>
      <c r="B13" s="8">
        <v>28</v>
      </c>
      <c r="C13" s="11"/>
      <c r="D13" s="9"/>
      <c r="E13" s="9"/>
      <c r="F13" s="9"/>
      <c r="G13" s="9"/>
      <c r="H13" s="9"/>
      <c r="I13" s="9"/>
      <c r="J13" s="11"/>
      <c r="K13" s="11"/>
      <c r="L13" s="11"/>
    </row>
    <row r="14" spans="1:12">
      <c r="A14" s="8">
        <v>161</v>
      </c>
      <c r="B14" s="8">
        <v>27</v>
      </c>
      <c r="C14" s="11"/>
      <c r="D14" s="9"/>
      <c r="E14" s="9"/>
      <c r="F14" s="9"/>
      <c r="G14" s="9"/>
      <c r="H14" s="9"/>
      <c r="I14" s="9"/>
      <c r="J14" s="11"/>
      <c r="K14" s="11"/>
      <c r="L14" s="11"/>
    </row>
    <row r="15" spans="1:12">
      <c r="A15" s="8">
        <v>165</v>
      </c>
      <c r="B15" s="8">
        <v>25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>
      <c r="A16" s="8">
        <v>170</v>
      </c>
      <c r="B16" s="8">
        <v>24</v>
      </c>
      <c r="C16" s="11"/>
      <c r="D16" s="13"/>
      <c r="E16" s="13"/>
      <c r="F16" s="13"/>
      <c r="G16" s="13"/>
      <c r="H16" s="13"/>
      <c r="I16" s="13"/>
      <c r="J16" s="13"/>
      <c r="K16" s="13"/>
      <c r="L16" s="13"/>
    </row>
    <row r="17" spans="1:12">
      <c r="A17" s="8">
        <v>173</v>
      </c>
      <c r="B17" s="8">
        <v>26</v>
      </c>
      <c r="C17" s="11"/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8">
        <v>179</v>
      </c>
      <c r="B18" s="8">
        <v>24</v>
      </c>
      <c r="C18" s="11"/>
      <c r="D18" s="9"/>
      <c r="E18" s="9"/>
      <c r="F18" s="9"/>
      <c r="G18" s="9"/>
      <c r="H18" s="9"/>
      <c r="I18" s="9"/>
      <c r="J18" s="9"/>
      <c r="K18" s="9"/>
      <c r="L18" s="9"/>
    </row>
    <row r="19" spans="1:12">
      <c r="A19" s="8">
        <v>181</v>
      </c>
      <c r="B19" s="8">
        <v>25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>
      <c r="A20" s="8">
        <v>190</v>
      </c>
      <c r="B20" s="8">
        <v>23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>
      <c r="A21" s="8">
        <v>198</v>
      </c>
      <c r="B21" s="8">
        <v>21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>
      <c r="A22" s="8">
        <v>214</v>
      </c>
      <c r="B22" s="8">
        <v>21</v>
      </c>
    </row>
    <row r="23" spans="1:12">
      <c r="A23" s="8">
        <v>242</v>
      </c>
      <c r="B23" s="8">
        <v>18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Sheet1</vt:lpstr>
      <vt:lpstr>Sheet2</vt:lpstr>
      <vt:lpstr>Raw Data Set 1</vt:lpstr>
      <vt:lpstr>Raw Data Set 2</vt:lpstr>
      <vt:lpstr>Chart1</vt:lpstr>
    </vt:vector>
  </TitlesOfParts>
  <Company>MSOE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Charles S. Tritt, Ph.D.</cp:lastModifiedBy>
  <dcterms:created xsi:type="dcterms:W3CDTF">2006-11-27T21:54:51Z</dcterms:created>
  <dcterms:modified xsi:type="dcterms:W3CDTF">2007-09-02T18:41:08Z</dcterms:modified>
</cp:coreProperties>
</file>